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370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деят'!$A$1:$F$45</definedName>
  </definedNames>
  <calcPr fullCalcOnLoad="1"/>
</workbook>
</file>

<file path=xl/sharedStrings.xml><?xml version="1.0" encoding="utf-8"?>
<sst xmlns="http://schemas.openxmlformats.org/spreadsheetml/2006/main" count="98" uniqueCount="76">
  <si>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</si>
  <si>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</si>
  <si>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</si>
  <si>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</si>
  <si>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</si>
  <si>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</si>
  <si>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Расходы на оплату труда основного производственного персонала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</si>
  <si>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</si>
  <si>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</si>
  <si>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</si>
  <si>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</si>
  <si>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 xml:space="preserve">   расходы на оплату труда цехового персонала</t>
  </si>
  <si>
    <t xml:space="preserve">   расходы на оплату труда 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</si>
  <si>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</si>
  <si>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</si>
  <si>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 xml:space="preserve">   капитальный ремонт основных средств</t>
  </si>
  <si>
    <t xml:space="preserve">   текущий ремонт основных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</si>
  <si>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</si>
  <si>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5.1.</t>
  </si>
  <si>
    <t>7</t>
  </si>
  <si>
    <t>Примечание</t>
  </si>
  <si>
    <t>Выручка от регулируемой деятельности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</si>
  <si>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</si>
  <si>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</si>
  <si>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</si>
  <si>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</si>
  <si>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</si>
  <si>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</si>
  <si>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</si>
  <si>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</si>
  <si>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</si>
  <si>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</si>
  <si>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</si>
  <si>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1.</t>
  </si>
  <si>
    <t>Вид регулируемой деятельности</t>
  </si>
  <si>
    <t>2.</t>
  </si>
  <si>
    <t>3.</t>
  </si>
  <si>
    <t>3.1.</t>
  </si>
  <si>
    <t>3.1.1.</t>
  </si>
  <si>
    <t xml:space="preserve">   среднесписочная численность основного производственного персонала</t>
  </si>
  <si>
    <t>3.2.</t>
  </si>
  <si>
    <t>3.3.</t>
  </si>
  <si>
    <t>3.4.</t>
  </si>
  <si>
    <t>3.5.</t>
  </si>
  <si>
    <t xml:space="preserve">Общепроизводственные (цеховые) расходы, в т.ч. </t>
  </si>
  <si>
    <t>3.5.1.</t>
  </si>
  <si>
    <t>3.5.2.</t>
  </si>
  <si>
    <t xml:space="preserve">   отчисления на социальные нужды цехового  персонала</t>
  </si>
  <si>
    <t>3.6.</t>
  </si>
  <si>
    <t>Общехозяйственные (управленческие) расходы, в том числе:</t>
  </si>
  <si>
    <t>3.6.1.</t>
  </si>
  <si>
    <t>3.6.2.</t>
  </si>
  <si>
    <t>3.7.</t>
  </si>
  <si>
    <t>3.7.1.</t>
  </si>
  <si>
    <t>3.7.2.</t>
  </si>
  <si>
    <t>3.8.</t>
  </si>
  <si>
    <t>4.</t>
  </si>
  <si>
    <t>Валовая прибыль от оказания услуг по регулируемому виду деятельности</t>
  </si>
  <si>
    <t>5.</t>
  </si>
  <si>
    <t>Чистая прибыль по регулируемому виду деятельности, в том числе:</t>
  </si>
  <si>
    <t>6.</t>
  </si>
  <si>
    <t>тыс.куб.м в год</t>
  </si>
  <si>
    <t>Изменение стоимости основных фондов, в том числе:</t>
  </si>
  <si>
    <t>7.1.</t>
  </si>
  <si>
    <t xml:space="preserve">   за счет ввода в эксплуатации</t>
  </si>
  <si>
    <t>7.2.</t>
  </si>
  <si>
    <t xml:space="preserve">   за счет вывода из эксплуатации</t>
  </si>
  <si>
    <t>8. *</t>
  </si>
  <si>
    <t>Форма 2-тбо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</si>
  <si>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</si>
  <si>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Объем принятых на утилизацию (захоронение) твердых бытовых отходов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</si>
  <si>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(объектов) утилизации (захоронения) твердых бытовых отходов</t>
  </si>
  <si>
    <t>МУП "Жилкомсервис"</t>
  </si>
  <si>
    <t>5.2.</t>
  </si>
  <si>
    <t>Налог на имущество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</si>
  <si>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утилизации (захоронения) твердых бытовых отходов на  2016 год (факт)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</si>
</sst>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#,##0.000"/>
    <numFmt numFmtId="175" formatCode="[$-FC19]d\ mmmm\ yyyy\ &quot;г.&quot;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73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4" fontId="7" fillId="0" borderId="10" xfId="0" applyNumberFormat="1" applyFont="1" applyFill="1" applyBorder="1" applyAlignment="1" applyProtection="1">
      <alignment horizontal="center" vertical="center" wrapText="1"/>
      <protection/>
    </xf>
    <xf numFmtId="3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0" xfId="0" applyNumberFormat="1" applyFont="1" applyFill="1" applyAlignment="1">
      <alignment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4" fontId="7" fillId="0" borderId="10" xfId="0" applyNumberFormat="1" applyFont="1" applyFill="1" applyBorder="1" applyAlignment="1" applyProtection="1">
      <alignment horizontal="right" vertic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view="pageBreakPreview" zoomScaleSheetLayoutView="100" zoomScalePageLayoutView="0" workbookViewId="0" topLeftCell="A1">
      <selection activeCell="I32" sqref="I32"/>
    </sheetView>
  </sheetViews>
  <sheetFormatPr defaultColWidth="9.00390625" defaultRowHeight="12.75"/>
  <cols>
    <col min="1" max="1" width="9.125" style="13" customWidth="1"/>
    <col min="2" max="2" width="45.00390625" style="14" customWidth="1"/>
    <col min="3" max="4" width="13.375" style="13" customWidth="1"/>
    <col min="5" max="5" width="13.875" style="1" customWidth="1"/>
    <col min="6" max="6" width="26.375" style="1" customWidth="1"/>
    <col min="7" max="16384" width="9.125" style="1" customWidth="1"/>
  </cols>
  <sheetData>
    <row r="1" ht="18.75">
      <c r="F1" s="23" t="s">
        <v>68</v>
      </c>
    </row>
    <row r="2" ht="19.5" thickBot="1">
      <c r="F2" s="15"/>
    </row>
    <row r="3" spans="1:6" ht="75.75" customHeight="1" thickBot="1">
      <c r="A3" s="27" t="s">
        <v>75</v>
      </c>
      <c r="B3" s="28"/>
      <c r="C3" s="28"/>
      <c r="D3" s="28"/>
      <c r="E3" s="28"/>
      <c r="F3" s="29"/>
    </row>
    <row r="4" spans="1:6" ht="33" customHeight="1" thickBot="1">
      <c r="A4" s="20"/>
      <c r="B4" s="33" t="s">
        <v>72</v>
      </c>
      <c r="C4" s="33"/>
      <c r="D4" s="33"/>
      <c r="E4" s="33"/>
      <c r="F4" s="20"/>
    </row>
    <row r="5" spans="1:6" ht="23.25" customHeight="1">
      <c r="A5" s="20"/>
      <c r="B5" s="34" t="s">
        <v>30</v>
      </c>
      <c r="C5" s="34"/>
      <c r="D5" s="34"/>
      <c r="E5" s="34"/>
      <c r="F5" s="20"/>
    </row>
    <row r="6" spans="1:6" ht="12" customHeight="1">
      <c r="A6" s="4"/>
      <c r="B6" s="4"/>
      <c r="C6" s="4"/>
      <c r="D6" s="4"/>
      <c r="E6" s="21"/>
      <c r="F6" s="21"/>
    </row>
    <row r="7" spans="1:6" ht="31.5">
      <c r="A7" s="3" t="s">
        <v>0</v>
      </c>
      <c r="B7" s="3" t="s">
        <v>1</v>
      </c>
      <c r="C7" s="3" t="s">
        <v>2</v>
      </c>
      <c r="D7" s="30" t="s">
        <v>31</v>
      </c>
      <c r="E7" s="31"/>
      <c r="F7" s="10" t="s">
        <v>20</v>
      </c>
    </row>
    <row r="8" spans="1:6" ht="47.25">
      <c r="A8" s="3"/>
      <c r="B8" s="3"/>
      <c r="C8" s="3"/>
      <c r="D8" s="3" t="s">
        <v>28</v>
      </c>
      <c r="E8" s="3" t="s">
        <v>29</v>
      </c>
      <c r="F8" s="10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9" customFormat="1" ht="15.75">
      <c r="A10" s="5" t="s">
        <v>33</v>
      </c>
      <c r="B10" s="2" t="s">
        <v>34</v>
      </c>
      <c r="C10" s="3" t="s">
        <v>3</v>
      </c>
      <c r="D10" s="30"/>
      <c r="E10" s="31"/>
      <c r="F10" s="11"/>
    </row>
    <row r="11" spans="1:6" s="9" customFormat="1" ht="15.75">
      <c r="A11" s="5" t="s">
        <v>35</v>
      </c>
      <c r="B11" s="2" t="s">
        <v>21</v>
      </c>
      <c r="C11" s="3" t="s">
        <v>4</v>
      </c>
      <c r="D11" s="24">
        <v>4225.26</v>
      </c>
      <c r="E11" s="6">
        <v>4007.39</v>
      </c>
      <c r="F11" s="11"/>
    </row>
    <row r="12" spans="1:7" s="9" customFormat="1" ht="47.25">
      <c r="A12" s="5" t="s">
        <v>36</v>
      </c>
      <c r="B12" s="2" t="s">
        <v>5</v>
      </c>
      <c r="C12" s="3" t="s">
        <v>4</v>
      </c>
      <c r="D12" s="24">
        <f>D13+D15+D16+D17+D18+D21+D24+D27</f>
        <v>4224.34</v>
      </c>
      <c r="E12" s="6">
        <v>3540.38</v>
      </c>
      <c r="F12" s="11"/>
      <c r="G12" s="26"/>
    </row>
    <row r="13" spans="1:6" s="9" customFormat="1" ht="31.5">
      <c r="A13" s="5" t="s">
        <v>37</v>
      </c>
      <c r="B13" s="2" t="s">
        <v>6</v>
      </c>
      <c r="C13" s="3" t="s">
        <v>4</v>
      </c>
      <c r="D13" s="24">
        <v>684.56</v>
      </c>
      <c r="E13" s="7">
        <v>742.98</v>
      </c>
      <c r="F13" s="11"/>
    </row>
    <row r="14" spans="1:6" s="9" customFormat="1" ht="31.5">
      <c r="A14" s="5" t="s">
        <v>38</v>
      </c>
      <c r="B14" s="2" t="s">
        <v>39</v>
      </c>
      <c r="C14" s="3" t="s">
        <v>7</v>
      </c>
      <c r="D14" s="25">
        <v>3</v>
      </c>
      <c r="E14" s="36">
        <v>3</v>
      </c>
      <c r="F14" s="11"/>
    </row>
    <row r="15" spans="1:6" s="9" customFormat="1" ht="31.5">
      <c r="A15" s="5" t="s">
        <v>40</v>
      </c>
      <c r="B15" s="2" t="s">
        <v>8</v>
      </c>
      <c r="C15" s="3" t="s">
        <v>4</v>
      </c>
      <c r="D15" s="24">
        <v>206.73</v>
      </c>
      <c r="E15" s="6">
        <v>196.27</v>
      </c>
      <c r="F15" s="11"/>
    </row>
    <row r="16" spans="1:6" s="9" customFormat="1" ht="31.5">
      <c r="A16" s="5" t="s">
        <v>41</v>
      </c>
      <c r="B16" s="2" t="s">
        <v>9</v>
      </c>
      <c r="C16" s="3" t="s">
        <v>4</v>
      </c>
      <c r="D16" s="24">
        <v>181.1</v>
      </c>
      <c r="E16" s="6">
        <v>434.64</v>
      </c>
      <c r="F16" s="11"/>
    </row>
    <row r="17" spans="1:6" s="9" customFormat="1" ht="31.5">
      <c r="A17" s="5" t="s">
        <v>42</v>
      </c>
      <c r="B17" s="2" t="s">
        <v>10</v>
      </c>
      <c r="C17" s="3" t="s">
        <v>4</v>
      </c>
      <c r="D17" s="24">
        <v>0.12</v>
      </c>
      <c r="E17" s="36">
        <v>0</v>
      </c>
      <c r="F17" s="11"/>
    </row>
    <row r="18" spans="1:6" s="9" customFormat="1" ht="31.5">
      <c r="A18" s="5" t="s">
        <v>43</v>
      </c>
      <c r="B18" s="2" t="s">
        <v>44</v>
      </c>
      <c r="C18" s="3" t="s">
        <v>4</v>
      </c>
      <c r="D18" s="24">
        <v>552.1</v>
      </c>
      <c r="E18" s="6">
        <v>380.4</v>
      </c>
      <c r="F18" s="11"/>
    </row>
    <row r="19" spans="1:6" s="9" customFormat="1" ht="31.5">
      <c r="A19" s="5" t="s">
        <v>45</v>
      </c>
      <c r="B19" s="2" t="s">
        <v>11</v>
      </c>
      <c r="C19" s="3" t="s">
        <v>4</v>
      </c>
      <c r="D19" s="24">
        <v>47.57</v>
      </c>
      <c r="E19" s="6">
        <v>57.05</v>
      </c>
      <c r="F19" s="11"/>
    </row>
    <row r="20" spans="1:6" s="9" customFormat="1" ht="31.5">
      <c r="A20" s="5" t="s">
        <v>46</v>
      </c>
      <c r="B20" s="2" t="s">
        <v>47</v>
      </c>
      <c r="C20" s="3" t="s">
        <v>4</v>
      </c>
      <c r="D20" s="24">
        <v>14.36</v>
      </c>
      <c r="E20" s="6">
        <v>15.12</v>
      </c>
      <c r="F20" s="11"/>
    </row>
    <row r="21" spans="1:6" s="9" customFormat="1" ht="31.5">
      <c r="A21" s="5" t="s">
        <v>48</v>
      </c>
      <c r="B21" s="2" t="s">
        <v>49</v>
      </c>
      <c r="C21" s="3" t="s">
        <v>4</v>
      </c>
      <c r="D21" s="24">
        <v>307.6</v>
      </c>
      <c r="E21" s="8">
        <v>165.59</v>
      </c>
      <c r="F21" s="11"/>
    </row>
    <row r="22" spans="1:6" s="9" customFormat="1" ht="15.75">
      <c r="A22" s="5" t="s">
        <v>50</v>
      </c>
      <c r="B22" s="2" t="s">
        <v>12</v>
      </c>
      <c r="C22" s="3" t="s">
        <v>4</v>
      </c>
      <c r="D22" s="24">
        <v>195.62</v>
      </c>
      <c r="E22" s="8">
        <v>111.73</v>
      </c>
      <c r="F22" s="11"/>
    </row>
    <row r="23" spans="1:6" s="9" customFormat="1" ht="15.75">
      <c r="A23" s="5" t="s">
        <v>51</v>
      </c>
      <c r="B23" s="2" t="s">
        <v>13</v>
      </c>
      <c r="C23" s="3" t="s">
        <v>4</v>
      </c>
      <c r="D23" s="24">
        <v>59.08</v>
      </c>
      <c r="E23" s="8">
        <v>33.74</v>
      </c>
      <c r="F23" s="11"/>
    </row>
    <row r="24" spans="1:6" s="9" customFormat="1" ht="31.5">
      <c r="A24" s="5" t="s">
        <v>52</v>
      </c>
      <c r="B24" s="2" t="s">
        <v>14</v>
      </c>
      <c r="C24" s="3" t="s">
        <v>4</v>
      </c>
      <c r="D24" s="24">
        <f>D25+D26</f>
        <v>528.4</v>
      </c>
      <c r="E24" s="8">
        <v>211.46</v>
      </c>
      <c r="F24" s="11"/>
    </row>
    <row r="25" spans="1:6" s="9" customFormat="1" ht="15.75">
      <c r="A25" s="5" t="s">
        <v>53</v>
      </c>
      <c r="B25" s="2" t="s">
        <v>15</v>
      </c>
      <c r="C25" s="3" t="s">
        <v>4</v>
      </c>
      <c r="D25" s="24">
        <v>369.53</v>
      </c>
      <c r="E25" s="8">
        <v>0</v>
      </c>
      <c r="F25" s="11"/>
    </row>
    <row r="26" spans="1:6" s="9" customFormat="1" ht="15.75">
      <c r="A26" s="5" t="s">
        <v>54</v>
      </c>
      <c r="B26" s="2" t="s">
        <v>16</v>
      </c>
      <c r="C26" s="3" t="s">
        <v>4</v>
      </c>
      <c r="D26" s="24">
        <v>158.87</v>
      </c>
      <c r="E26" s="8">
        <v>211.46</v>
      </c>
      <c r="F26" s="11"/>
    </row>
    <row r="27" spans="1:6" s="9" customFormat="1" ht="78.75">
      <c r="A27" s="5" t="s">
        <v>55</v>
      </c>
      <c r="B27" s="2" t="s">
        <v>17</v>
      </c>
      <c r="C27" s="3" t="s">
        <v>4</v>
      </c>
      <c r="D27" s="24">
        <f>853.34+5.62+483.77+394.27+24.77+1.96</f>
        <v>1763.73</v>
      </c>
      <c r="E27" s="8">
        <v>1409.04</v>
      </c>
      <c r="F27" s="11"/>
    </row>
    <row r="28" spans="1:6" s="9" customFormat="1" ht="31.5">
      <c r="A28" s="5" t="s">
        <v>56</v>
      </c>
      <c r="B28" s="2" t="s">
        <v>57</v>
      </c>
      <c r="C28" s="3" t="s">
        <v>4</v>
      </c>
      <c r="D28" s="24">
        <f>D11-D12</f>
        <v>0.9200000000000728</v>
      </c>
      <c r="E28" s="8">
        <v>467.01</v>
      </c>
      <c r="F28" s="11"/>
    </row>
    <row r="29" spans="1:6" s="9" customFormat="1" ht="31.5">
      <c r="A29" s="5" t="s">
        <v>58</v>
      </c>
      <c r="B29" s="2" t="s">
        <v>59</v>
      </c>
      <c r="C29" s="3" t="s">
        <v>4</v>
      </c>
      <c r="D29" s="24">
        <f>D31</f>
        <v>0.92</v>
      </c>
      <c r="E29" s="8">
        <v>467.01</v>
      </c>
      <c r="F29" s="11"/>
    </row>
    <row r="30" spans="1:6" s="9" customFormat="1" ht="94.5">
      <c r="A30" s="5" t="s">
        <v>18</v>
      </c>
      <c r="B30" s="2" t="s">
        <v>71</v>
      </c>
      <c r="C30" s="3" t="s">
        <v>4</v>
      </c>
      <c r="D30" s="24"/>
      <c r="E30" s="8"/>
      <c r="F30" s="11"/>
    </row>
    <row r="31" spans="1:6" s="9" customFormat="1" ht="15.75">
      <c r="A31" s="5" t="s">
        <v>73</v>
      </c>
      <c r="B31" s="2" t="s">
        <v>74</v>
      </c>
      <c r="C31" s="3" t="s">
        <v>4</v>
      </c>
      <c r="D31" s="24">
        <v>0.92</v>
      </c>
      <c r="E31" s="8">
        <v>11.16</v>
      </c>
      <c r="F31" s="11"/>
    </row>
    <row r="32" spans="1:6" s="9" customFormat="1" ht="31.5">
      <c r="A32" s="5" t="s">
        <v>60</v>
      </c>
      <c r="B32" s="2" t="s">
        <v>70</v>
      </c>
      <c r="C32" s="3" t="s">
        <v>61</v>
      </c>
      <c r="D32" s="24">
        <v>72.41</v>
      </c>
      <c r="E32" s="8">
        <v>70.67</v>
      </c>
      <c r="F32" s="11"/>
    </row>
    <row r="33" spans="1:6" s="9" customFormat="1" ht="31.5">
      <c r="A33" s="5" t="s">
        <v>19</v>
      </c>
      <c r="B33" s="2" t="s">
        <v>62</v>
      </c>
      <c r="C33" s="3" t="s">
        <v>4</v>
      </c>
      <c r="D33" s="24"/>
      <c r="E33" s="8"/>
      <c r="F33" s="11"/>
    </row>
    <row r="34" spans="1:6" s="9" customFormat="1" ht="15.75">
      <c r="A34" s="5" t="s">
        <v>63</v>
      </c>
      <c r="B34" s="2" t="s">
        <v>64</v>
      </c>
      <c r="C34" s="3" t="s">
        <v>4</v>
      </c>
      <c r="D34" s="24"/>
      <c r="E34" s="8"/>
      <c r="F34" s="11"/>
    </row>
    <row r="35" spans="1:6" s="9" customFormat="1" ht="15.75">
      <c r="A35" s="5" t="s">
        <v>65</v>
      </c>
      <c r="B35" s="2" t="s">
        <v>66</v>
      </c>
      <c r="C35" s="3" t="s">
        <v>4</v>
      </c>
      <c r="D35" s="24"/>
      <c r="E35" s="8"/>
      <c r="F35" s="11"/>
    </row>
    <row r="36" spans="1:6" s="9" customFormat="1" ht="15.75">
      <c r="A36" s="16" t="s">
        <v>67</v>
      </c>
      <c r="B36" s="11" t="s">
        <v>22</v>
      </c>
      <c r="C36" s="16"/>
      <c r="D36" s="3"/>
      <c r="E36" s="8"/>
      <c r="F36" s="11"/>
    </row>
    <row r="37" spans="1:6" s="9" customFormat="1" ht="15.75">
      <c r="A37" s="16"/>
      <c r="B37" s="11" t="s">
        <v>23</v>
      </c>
      <c r="C37" s="16"/>
      <c r="D37" s="3"/>
      <c r="E37" s="8"/>
      <c r="F37" s="11"/>
    </row>
    <row r="38" spans="1:6" s="9" customFormat="1" ht="15.75">
      <c r="A38" s="16"/>
      <c r="B38" s="11" t="s">
        <v>24</v>
      </c>
      <c r="C38" s="16"/>
      <c r="D38" s="3"/>
      <c r="E38" s="8"/>
      <c r="F38" s="11"/>
    </row>
    <row r="39" spans="1:6" s="9" customFormat="1" ht="15.75">
      <c r="A39" s="16"/>
      <c r="B39" s="11" t="s">
        <v>25</v>
      </c>
      <c r="C39" s="16"/>
      <c r="D39" s="3"/>
      <c r="E39" s="8"/>
      <c r="F39" s="11"/>
    </row>
    <row r="40" spans="1:6" s="9" customFormat="1" ht="15.75">
      <c r="A40" s="16"/>
      <c r="B40" s="11" t="s">
        <v>26</v>
      </c>
      <c r="C40" s="16"/>
      <c r="D40" s="3"/>
      <c r="E40" s="8"/>
      <c r="F40" s="11"/>
    </row>
    <row r="41" spans="1:6" s="9" customFormat="1" ht="15.75">
      <c r="A41" s="16"/>
      <c r="B41" s="11" t="s">
        <v>27</v>
      </c>
      <c r="C41" s="16"/>
      <c r="D41" s="3"/>
      <c r="E41" s="8"/>
      <c r="F41" s="11"/>
    </row>
    <row r="42" spans="1:5" s="9" customFormat="1" ht="15.75">
      <c r="A42" s="17"/>
      <c r="B42" s="18"/>
      <c r="C42" s="17"/>
      <c r="D42" s="17"/>
      <c r="E42" s="12"/>
    </row>
    <row r="43" spans="1:6" s="9" customFormat="1" ht="30.75" customHeight="1">
      <c r="A43" s="35" t="s">
        <v>69</v>
      </c>
      <c r="B43" s="35"/>
      <c r="C43" s="35"/>
      <c r="D43" s="35"/>
      <c r="E43" s="35"/>
      <c r="F43" s="35"/>
    </row>
    <row r="44" spans="1:6" s="9" customFormat="1" ht="17.25" customHeight="1">
      <c r="A44" s="22"/>
      <c r="B44" s="22"/>
      <c r="C44" s="22"/>
      <c r="D44" s="22"/>
      <c r="E44" s="22"/>
      <c r="F44" s="22"/>
    </row>
    <row r="45" spans="1:6" s="9" customFormat="1" ht="39.75" customHeight="1">
      <c r="A45" s="32" t="s">
        <v>32</v>
      </c>
      <c r="B45" s="32"/>
      <c r="C45" s="32"/>
      <c r="D45" s="32"/>
      <c r="E45" s="32"/>
      <c r="F45" s="32"/>
    </row>
    <row r="46" spans="1:6" ht="15.75">
      <c r="A46" s="19"/>
      <c r="B46" s="19"/>
      <c r="C46" s="19"/>
      <c r="D46" s="19"/>
      <c r="E46" s="19"/>
      <c r="F46" s="19"/>
    </row>
    <row r="47" spans="1:6" ht="15.75">
      <c r="A47" s="19"/>
      <c r="B47" s="19"/>
      <c r="C47" s="19"/>
      <c r="D47" s="19"/>
      <c r="E47" s="19"/>
      <c r="F47" s="19"/>
    </row>
    <row r="48" spans="1:6" ht="15.75">
      <c r="A48" s="19"/>
      <c r="B48" s="19"/>
      <c r="C48" s="19"/>
      <c r="D48" s="19"/>
      <c r="E48" s="19"/>
      <c r="F48" s="19"/>
    </row>
    <row r="49" spans="1:6" ht="15.75">
      <c r="A49" s="19"/>
      <c r="B49" s="19"/>
      <c r="C49" s="19"/>
      <c r="D49" s="19"/>
      <c r="E49" s="19"/>
      <c r="F49" s="19"/>
    </row>
    <row r="50" spans="1:6" ht="15.75">
      <c r="A50" s="19"/>
      <c r="B50" s="19"/>
      <c r="C50" s="19"/>
      <c r="D50" s="19"/>
      <c r="E50" s="19"/>
      <c r="F50" s="19"/>
    </row>
  </sheetData>
  <sheetProtection/>
  <mergeCells count="7">
    <mergeCell ref="A3:F3"/>
    <mergeCell ref="D7:E7"/>
    <mergeCell ref="A45:F45"/>
    <mergeCell ref="B4:E4"/>
    <mergeCell ref="B5:E5"/>
    <mergeCell ref="A43:F43"/>
    <mergeCell ref="D10:E10"/>
  </mergeCells>
  <dataValidations count="1">
    <dataValidation type="decimal" allowBlank="1" showInputMessage="1" showErrorMessage="1" sqref="E11:E41">
      <formula1>-999999999999999</formula1>
      <formula2>999999999999999</formula2>
    </dataValidation>
  </dataValidations>
  <printOptions/>
  <pageMargins left="0.7480314960629921" right="0.35433070866141736" top="0.3937007874015748" bottom="0.1968503937007874" header="0.5118110236220472" footer="0.11811023622047245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Методиева И В</cp:lastModifiedBy>
  <cp:lastPrinted>2017-02-07T03:19:42Z</cp:lastPrinted>
  <dcterms:created xsi:type="dcterms:W3CDTF">2010-05-25T03:00:19Z</dcterms:created>
  <dcterms:modified xsi:type="dcterms:W3CDTF">2017-05-16T06:53:06Z</dcterms:modified>
  <cp:category/>
  <cp:version/>
  <cp:contentType/>
  <cp:contentStatus/>
</cp:coreProperties>
</file>